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PFD\Austausch\Praktikanten\Julia Schreier\Webseite bereinigen\"/>
    </mc:Choice>
  </mc:AlternateContent>
  <xr:revisionPtr revIDLastSave="0" documentId="8_{8528A798-2BAB-4010-9A2B-87299C35FA4F}" xr6:coauthVersionLast="46" xr6:coauthVersionMax="46" xr10:uidLastSave="{00000000-0000-0000-0000-000000000000}"/>
  <bookViews>
    <workbookView xWindow="28680" yWindow="-1560" windowWidth="20730" windowHeight="11160" xr2:uid="{00000000-000D-0000-FFFF-FFFF00000000}"/>
  </bookViews>
  <sheets>
    <sheet name="japane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6" i="1"/>
  <c r="D7" i="1"/>
  <c r="D8" i="1"/>
  <c r="D9" i="1"/>
  <c r="D10" i="1"/>
  <c r="D11" i="1"/>
  <c r="D13" i="1"/>
  <c r="D15" i="1"/>
  <c r="D16" i="1"/>
  <c r="D17" i="1"/>
  <c r="D19" i="1"/>
  <c r="D20" i="1"/>
  <c r="D21" i="1"/>
  <c r="D22" i="1"/>
  <c r="D23" i="1"/>
  <c r="D26" i="1"/>
  <c r="D28" i="1"/>
  <c r="D29" i="1"/>
  <c r="D30" i="1"/>
  <c r="D33" i="1"/>
  <c r="D34" i="1"/>
  <c r="D36" i="1"/>
  <c r="D37" i="1"/>
  <c r="D38" i="1"/>
  <c r="D39" i="1"/>
  <c r="D40" i="1"/>
  <c r="D42" i="1"/>
  <c r="D43" i="1"/>
  <c r="D46" i="1"/>
  <c r="D47" i="1"/>
  <c r="D52" i="1"/>
  <c r="D54" i="1"/>
  <c r="C55" i="1"/>
  <c r="D55" i="1"/>
  <c r="D56" i="1"/>
  <c r="D57" i="1"/>
  <c r="C58" i="1"/>
  <c r="D58" i="1"/>
  <c r="C59" i="1"/>
  <c r="D59" i="1"/>
  <c r="D61" i="1"/>
  <c r="D64" i="1"/>
</calcChain>
</file>

<file path=xl/sharedStrings.xml><?xml version="1.0" encoding="utf-8"?>
<sst xmlns="http://schemas.openxmlformats.org/spreadsheetml/2006/main" count="57" uniqueCount="57">
  <si>
    <t>test results:</t>
  </si>
  <si>
    <r>
      <rPr>
        <sz val="10"/>
        <rFont val="ＭＳ Ｐゴシック"/>
        <family val="3"/>
        <charset val="128"/>
      </rPr>
      <t>補足事項</t>
    </r>
    <r>
      <rPr>
        <sz val="10"/>
        <rFont val="Arial"/>
      </rPr>
      <t xml:space="preserve"> / </t>
    </r>
    <r>
      <rPr>
        <sz val="10"/>
        <rFont val="Arial"/>
      </rPr>
      <t>additional comment:</t>
    </r>
  </si>
  <si>
    <r>
      <rPr>
        <sz val="10"/>
        <rFont val="ＭＳ Ｐゴシック"/>
        <family val="3"/>
        <charset val="128"/>
      </rPr>
      <t>アキシャル負荷の測定値</t>
    </r>
    <r>
      <rPr>
        <sz val="10"/>
        <rFont val="Arial"/>
      </rPr>
      <t xml:space="preserve"> / </t>
    </r>
    <r>
      <rPr>
        <sz val="10"/>
        <rFont val="Arial"/>
      </rPr>
      <t>measured axial load</t>
    </r>
  </si>
  <si>
    <r>
      <rPr>
        <sz val="10"/>
        <rFont val="ＭＳ Ｐゴシック"/>
        <family val="3"/>
        <charset val="128"/>
      </rPr>
      <t>アキシャル負荷の計算値</t>
    </r>
    <r>
      <rPr>
        <sz val="10"/>
        <rFont val="Arial"/>
      </rPr>
      <t>calculated axial load</t>
    </r>
  </si>
  <si>
    <t>p in N/cm²</t>
  </si>
  <si>
    <r>
      <rPr>
        <sz val="10"/>
        <rFont val="ＭＳ Ｐゴシック"/>
        <family val="3"/>
        <charset val="128"/>
      </rPr>
      <t>推奨するギャップ</t>
    </r>
    <r>
      <rPr>
        <sz val="10"/>
        <rFont val="Arial"/>
      </rPr>
      <t>recommanded gap size</t>
    </r>
  </si>
  <si>
    <r>
      <rPr>
        <sz val="10"/>
        <rFont val="ＭＳ Ｐゴシック"/>
        <family val="3"/>
        <charset val="128"/>
      </rPr>
      <t>推奨ゴム</t>
    </r>
    <r>
      <rPr>
        <sz val="10"/>
        <rFont val="Arial"/>
      </rPr>
      <t xml:space="preserve"> / </t>
    </r>
    <r>
      <rPr>
        <sz val="10"/>
        <rFont val="Arial"/>
      </rPr>
      <t>recommanded rubber</t>
    </r>
  </si>
  <si>
    <r>
      <rPr>
        <sz val="10"/>
        <rFont val="ＭＳ Ｐゴシック"/>
        <family val="3"/>
        <charset val="128"/>
      </rPr>
      <t>外径　</t>
    </r>
    <r>
      <rPr>
        <sz val="10"/>
        <rFont val="Arial"/>
      </rPr>
      <t xml:space="preserve">/ </t>
    </r>
    <r>
      <rPr>
        <sz val="10"/>
        <rFont val="Arial"/>
      </rPr>
      <t>OD (mm)</t>
    </r>
  </si>
  <si>
    <t>v in m/s</t>
  </si>
  <si>
    <r>
      <rPr>
        <sz val="10"/>
        <rFont val="ＭＳ Ｐゴシック"/>
        <family val="3"/>
        <charset val="128"/>
      </rPr>
      <t>推奨シール</t>
    </r>
    <r>
      <rPr>
        <sz val="10"/>
        <rFont val="Arial"/>
      </rPr>
      <t xml:space="preserve"> / </t>
    </r>
    <r>
      <rPr>
        <sz val="10"/>
        <rFont val="Arial"/>
      </rPr>
      <t>recommanded seal</t>
    </r>
  </si>
  <si>
    <t>追加事項記入欄</t>
    <rPh sb="0" eb="2">
      <t>ツイカ</t>
    </rPh>
    <rPh sb="2" eb="4">
      <t>ジコウ</t>
    </rPh>
    <rPh sb="4" eb="6">
      <t>キニュウ</t>
    </rPh>
    <rPh sb="6" eb="7">
      <t>ラン</t>
    </rPh>
    <phoneticPr fontId="0"/>
  </si>
  <si>
    <t xml:space="preserve">* フェイスシール廻りの構想図を、このシートとともにご提供いただけますと
ＧＯＥＴＺＥの経験から最適なシールをご提案させていただきます。   </t>
    <rPh sb="9" eb="10">
      <t>マワ</t>
    </rPh>
    <rPh sb="12" eb="14">
      <t>コウソウ</t>
    </rPh>
    <rPh sb="14" eb="15">
      <t>ズ</t>
    </rPh>
    <rPh sb="27" eb="29">
      <t>テイキョウ</t>
    </rPh>
    <rPh sb="44" eb="46">
      <t>ケイケン</t>
    </rPh>
    <rPh sb="48" eb="50">
      <t>サイテキ</t>
    </rPh>
    <rPh sb="56" eb="58">
      <t>テイアン</t>
    </rPh>
    <phoneticPr fontId="0"/>
  </si>
  <si>
    <t>application engineer / date</t>
    <phoneticPr fontId="0"/>
  </si>
  <si>
    <t>e-mail adress:</t>
  </si>
  <si>
    <r>
      <rPr>
        <sz val="10"/>
        <rFont val="ＭＳ Ｐゴシック"/>
        <family val="3"/>
        <charset val="128"/>
      </rPr>
      <t>住所</t>
    </r>
    <r>
      <rPr>
        <sz val="10"/>
        <rFont val="Arial"/>
      </rPr>
      <t xml:space="preserve"> / </t>
    </r>
    <r>
      <rPr>
        <sz val="10"/>
        <rFont val="Arial"/>
      </rPr>
      <t>address:</t>
    </r>
  </si>
  <si>
    <r>
      <rPr>
        <sz val="10"/>
        <rFont val="ＭＳ Ｐゴシック"/>
        <family val="3"/>
        <charset val="128"/>
      </rPr>
      <t>携帯電話番号</t>
    </r>
    <r>
      <rPr>
        <sz val="10"/>
        <rFont val="Arial"/>
      </rPr>
      <t xml:space="preserve"> / </t>
    </r>
    <r>
      <rPr>
        <sz val="10"/>
        <rFont val="Arial"/>
      </rPr>
      <t>cellphone:</t>
    </r>
  </si>
  <si>
    <r>
      <rPr>
        <sz val="10"/>
        <rFont val="ＭＳ Ｐゴシック"/>
        <family val="3"/>
        <charset val="128"/>
      </rPr>
      <t>電話番号</t>
    </r>
    <r>
      <rPr>
        <sz val="10"/>
        <rFont val="Arial"/>
      </rPr>
      <t xml:space="preserve"> / </t>
    </r>
    <r>
      <rPr>
        <sz val="10"/>
        <rFont val="Arial"/>
      </rPr>
      <t>phone number:</t>
    </r>
  </si>
  <si>
    <r>
      <rPr>
        <sz val="10"/>
        <rFont val="ＭＳ Ｐゴシック"/>
        <family val="3"/>
        <charset val="128"/>
      </rPr>
      <t>御担当者名</t>
    </r>
    <r>
      <rPr>
        <sz val="10"/>
        <rFont val="Arial"/>
      </rPr>
      <t xml:space="preserve"> / contact person:</t>
    </r>
  </si>
  <si>
    <r>
      <rPr>
        <sz val="10"/>
        <rFont val="ＭＳ Ｐゴシック"/>
        <family val="3"/>
        <charset val="128"/>
      </rPr>
      <t>生産開始予定</t>
    </r>
    <r>
      <rPr>
        <sz val="10"/>
        <rFont val="Arial"/>
      </rPr>
      <t xml:space="preserve"> / Start Of Production</t>
    </r>
  </si>
  <si>
    <r>
      <rPr>
        <sz val="10"/>
        <rFont val="ＭＳ Ｐゴシック"/>
        <family val="3"/>
        <charset val="128"/>
      </rPr>
      <t>初回テスト予定</t>
    </r>
    <r>
      <rPr>
        <sz val="10"/>
        <rFont val="Arial"/>
      </rPr>
      <t xml:space="preserve"> / first tests</t>
    </r>
  </si>
  <si>
    <r>
      <rPr>
        <sz val="10"/>
        <rFont val="ＭＳ Ｐゴシック"/>
        <family val="3"/>
        <charset val="128"/>
      </rPr>
      <t>初回テスト数量</t>
    </r>
    <r>
      <rPr>
        <sz val="10"/>
        <rFont val="Arial"/>
      </rPr>
      <t>(</t>
    </r>
    <r>
      <rPr>
        <sz val="10"/>
        <rFont val="ＭＳ Ｐゴシック"/>
        <family val="3"/>
        <charset val="128"/>
      </rPr>
      <t>セット</t>
    </r>
    <r>
      <rPr>
        <sz val="10"/>
        <rFont val="Arial"/>
      </rPr>
      <t>) / quantity of first samples</t>
    </r>
  </si>
  <si>
    <r>
      <rPr>
        <sz val="10"/>
        <rFont val="ＭＳ Ｐゴシック"/>
        <family val="3"/>
        <charset val="128"/>
      </rPr>
      <t>年間使用数量</t>
    </r>
    <r>
      <rPr>
        <sz val="10"/>
        <rFont val="Arial"/>
      </rPr>
      <t>(</t>
    </r>
    <r>
      <rPr>
        <sz val="10"/>
        <rFont val="ＭＳ Ｐゴシック"/>
        <family val="3"/>
        <charset val="128"/>
      </rPr>
      <t>セット</t>
    </r>
    <r>
      <rPr>
        <sz val="10"/>
        <rFont val="Arial"/>
      </rPr>
      <t>) / estimated quantity of seal sets per year</t>
    </r>
  </si>
  <si>
    <r>
      <rPr>
        <sz val="10"/>
        <rFont val="ＭＳ Ｐゴシック"/>
        <family val="3"/>
        <charset val="128"/>
      </rPr>
      <t>推定生産予定</t>
    </r>
    <r>
      <rPr>
        <sz val="10"/>
        <rFont val="Arial"/>
      </rPr>
      <t xml:space="preserve">/quantity per application
</t>
    </r>
  </si>
  <si>
    <t>■プロジェクト情報</t>
    <rPh sb="7" eb="9">
      <t>ジョウホウ</t>
    </rPh>
    <phoneticPr fontId="0"/>
  </si>
  <si>
    <r>
      <rPr>
        <sz val="10"/>
        <rFont val="ＭＳ Ｐゴシック"/>
        <family val="3"/>
        <charset val="128"/>
      </rPr>
      <t>追加情報</t>
    </r>
    <r>
      <rPr>
        <sz val="10"/>
        <rFont val="Arial"/>
      </rPr>
      <t>(</t>
    </r>
    <r>
      <rPr>
        <sz val="10"/>
        <rFont val="ＭＳ Ｐゴシック"/>
        <family val="3"/>
        <charset val="128"/>
      </rPr>
      <t>間欠運転・ドライ運転・圧力パルス・振動</t>
    </r>
    <r>
      <rPr>
        <sz val="10"/>
        <rFont val="Arial"/>
      </rPr>
      <t>) / additional data (intermittent operation, periodic dry operation, pressure pulses, oscillations,ons, etc.</t>
    </r>
  </si>
  <si>
    <r>
      <rPr>
        <sz val="10"/>
        <rFont val="ＭＳ Ｐゴシック"/>
        <family val="3"/>
        <charset val="128"/>
      </rPr>
      <t>製品化への評価方法</t>
    </r>
    <r>
      <rPr>
        <sz val="10"/>
        <rFont val="Arial"/>
      </rPr>
      <t xml:space="preserve"> / test procedure to be released for the application; running programm</t>
    </r>
  </si>
  <si>
    <t>■条件</t>
    <rPh sb="1" eb="3">
      <t>ジョウケン</t>
    </rPh>
    <phoneticPr fontId="0"/>
  </si>
  <si>
    <r>
      <rPr>
        <sz val="10"/>
        <rFont val="ＭＳ Ｐゴシック"/>
        <family val="3"/>
        <charset val="128"/>
      </rPr>
      <t>想定される泥土</t>
    </r>
    <r>
      <rPr>
        <sz val="10"/>
        <rFont val="Arial"/>
      </rPr>
      <t xml:space="preserve"> / expected mud packing (yes/no)</t>
    </r>
  </si>
  <si>
    <r>
      <rPr>
        <sz val="10"/>
        <rFont val="ＭＳ Ｐゴシック"/>
        <family val="3"/>
        <charset val="128"/>
      </rPr>
      <t>泥土の圧力</t>
    </r>
    <r>
      <rPr>
        <sz val="10"/>
        <rFont val="Arial"/>
      </rPr>
      <t>/</t>
    </r>
    <r>
      <rPr>
        <sz val="10"/>
        <rFont val="Arial"/>
      </rPr>
      <t>pressure in the dirt area (bar)</t>
    </r>
  </si>
  <si>
    <r>
      <rPr>
        <sz val="10"/>
        <rFont val="ＭＳ Ｐゴシック"/>
        <family val="3"/>
        <charset val="128"/>
      </rPr>
      <t>粒の大きさや状態</t>
    </r>
    <r>
      <rPr>
        <sz val="10"/>
        <rFont val="Arial"/>
      </rPr>
      <t xml:space="preserve"> / grain size, dry, wet, ...</t>
    </r>
  </si>
  <si>
    <r>
      <rPr>
        <sz val="10"/>
        <rFont val="ＭＳ Ｐゴシック"/>
        <family val="3"/>
        <charset val="128"/>
      </rPr>
      <t>媒体の混成と種類</t>
    </r>
    <r>
      <rPr>
        <sz val="10"/>
        <rFont val="Arial"/>
      </rPr>
      <t>/type and composition of the medium</t>
    </r>
  </si>
  <si>
    <t>■泥土情報</t>
    <rPh sb="1" eb="3">
      <t>デイド</t>
    </rPh>
    <rPh sb="3" eb="5">
      <t>ジョウホウ</t>
    </rPh>
    <phoneticPr fontId="0"/>
  </si>
  <si>
    <r>
      <rPr>
        <sz val="10"/>
        <rFont val="ＭＳ Ｐゴシック"/>
        <family val="3"/>
        <charset val="128"/>
      </rPr>
      <t>シールチャンバー圧力</t>
    </r>
    <r>
      <rPr>
        <sz val="10"/>
        <rFont val="Arial"/>
      </rPr>
      <t xml:space="preserve"> / pressure in sealing chamber (bar)</t>
    </r>
  </si>
  <si>
    <r>
      <rPr>
        <sz val="10"/>
        <rFont val="ＭＳ Ｐゴシック"/>
        <family val="3"/>
        <charset val="128"/>
      </rPr>
      <t>想定温度</t>
    </r>
    <r>
      <rPr>
        <sz val="10"/>
        <rFont val="Arial"/>
      </rPr>
      <t xml:space="preserve"> / </t>
    </r>
    <r>
      <rPr>
        <sz val="10"/>
        <rFont val="Arial"/>
      </rPr>
      <t>expected temp. (°C)</t>
    </r>
  </si>
  <si>
    <r>
      <rPr>
        <sz val="10"/>
        <rFont val="ＭＳ Ｐゴシック"/>
        <family val="3"/>
        <charset val="128"/>
      </rPr>
      <t>冷却の有無</t>
    </r>
    <r>
      <rPr>
        <sz val="10"/>
        <rFont val="Arial"/>
      </rPr>
      <t xml:space="preserve"> / </t>
    </r>
    <r>
      <rPr>
        <sz val="10"/>
        <rFont val="Arial"/>
      </rPr>
      <t>oil cooling (yes/no)</t>
    </r>
  </si>
  <si>
    <r>
      <rPr>
        <sz val="10"/>
        <rFont val="ＭＳ Ｐゴシック"/>
        <family val="3"/>
        <charset val="128"/>
      </rPr>
      <t>オイルレベル</t>
    </r>
    <r>
      <rPr>
        <sz val="10"/>
        <rFont val="Arial"/>
      </rPr>
      <t xml:space="preserve"> / </t>
    </r>
    <r>
      <rPr>
        <sz val="10"/>
        <rFont val="Arial"/>
      </rPr>
      <t>Fill level</t>
    </r>
  </si>
  <si>
    <r>
      <t>FZG</t>
    </r>
    <r>
      <rPr>
        <sz val="10"/>
        <rFont val="ＭＳ Ｐゴシック"/>
        <family val="3"/>
        <charset val="128"/>
      </rPr>
      <t>ステージ</t>
    </r>
    <r>
      <rPr>
        <sz val="10"/>
        <rFont val="Arial"/>
      </rPr>
      <t xml:space="preserve"> / FZG value</t>
    </r>
  </si>
  <si>
    <r>
      <rPr>
        <sz val="10"/>
        <rFont val="ＭＳ Ｐゴシック"/>
        <family val="3"/>
        <charset val="128"/>
      </rPr>
      <t>粘土</t>
    </r>
    <r>
      <rPr>
        <sz val="10"/>
        <rFont val="Arial"/>
      </rPr>
      <t xml:space="preserve"> / Viscosity</t>
    </r>
  </si>
  <si>
    <r>
      <rPr>
        <sz val="10"/>
        <rFont val="ＭＳ Ｐゴシック"/>
        <family val="3"/>
        <charset val="128"/>
      </rPr>
      <t>潤滑剤の詳細（メーカー：型式：タイプ）</t>
    </r>
    <r>
      <rPr>
        <sz val="10"/>
        <rFont val="Arial"/>
      </rPr>
      <t xml:space="preserve"> / D</t>
    </r>
    <r>
      <rPr>
        <sz val="10"/>
        <rFont val="Arial"/>
      </rPr>
      <t>iscription</t>
    </r>
  </si>
  <si>
    <r>
      <rPr>
        <sz val="10"/>
        <rFont val="ＭＳ Ｐゴシック"/>
        <family val="3"/>
        <charset val="128"/>
      </rPr>
      <t>潤滑</t>
    </r>
    <r>
      <rPr>
        <sz val="10"/>
        <rFont val="Arial"/>
      </rPr>
      <t>(</t>
    </r>
    <r>
      <rPr>
        <sz val="10"/>
        <rFont val="ＭＳ Ｐゴシック"/>
        <family val="3"/>
        <charset val="128"/>
      </rPr>
      <t>オイル／グリス</t>
    </r>
    <r>
      <rPr>
        <sz val="10"/>
        <rFont val="Arial"/>
      </rPr>
      <t>) / lubrication (oil / grease)</t>
    </r>
  </si>
  <si>
    <r>
      <rPr>
        <b/>
        <sz val="10"/>
        <rFont val="ＭＳ Ｐゴシック"/>
        <family val="3"/>
        <charset val="128"/>
      </rPr>
      <t>■</t>
    </r>
    <r>
      <rPr>
        <b/>
        <sz val="10"/>
        <rFont val="Arial"/>
        <family val="2"/>
      </rPr>
      <t>sealing chamber</t>
    </r>
  </si>
  <si>
    <r>
      <rPr>
        <sz val="10"/>
        <rFont val="ＭＳ Ｐゴシック"/>
        <family val="3"/>
        <charset val="128"/>
      </rPr>
      <t>最大軸公差</t>
    </r>
    <r>
      <rPr>
        <sz val="10"/>
        <rFont val="Arial"/>
      </rPr>
      <t xml:space="preserve"> / </t>
    </r>
    <r>
      <rPr>
        <sz val="10"/>
        <rFont val="Arial"/>
      </rPr>
      <t>max. axial tolerance (mm)</t>
    </r>
  </si>
  <si>
    <r>
      <rPr>
        <sz val="10"/>
        <rFont val="ＭＳ Ｐゴシック"/>
        <family val="3"/>
        <charset val="128"/>
      </rPr>
      <t>最大軸移動量</t>
    </r>
    <r>
      <rPr>
        <sz val="10"/>
        <rFont val="Arial"/>
      </rPr>
      <t xml:space="preserve"> / </t>
    </r>
    <r>
      <rPr>
        <sz val="10"/>
        <rFont val="Arial"/>
      </rPr>
      <t>max. axial movement (mm)</t>
    </r>
  </si>
  <si>
    <r>
      <rPr>
        <sz val="10"/>
        <rFont val="ＭＳ Ｐゴシック"/>
        <family val="3"/>
        <charset val="128"/>
      </rPr>
      <t>最大偏芯</t>
    </r>
    <r>
      <rPr>
        <sz val="10"/>
        <rFont val="Arial"/>
      </rPr>
      <t xml:space="preserve"> / </t>
    </r>
    <r>
      <rPr>
        <sz val="10"/>
        <rFont val="Arial"/>
      </rPr>
      <t>max. eccentricity (mm)</t>
    </r>
  </si>
  <si>
    <r>
      <rPr>
        <sz val="10"/>
        <rFont val="ＭＳ Ｐゴシック"/>
        <family val="3"/>
        <charset val="128"/>
      </rPr>
      <t>最高温度</t>
    </r>
    <r>
      <rPr>
        <sz val="10"/>
        <rFont val="Arial"/>
      </rPr>
      <t xml:space="preserve"> / max. operating temp (°C)</t>
    </r>
  </si>
  <si>
    <r>
      <rPr>
        <sz val="10"/>
        <rFont val="ＭＳ Ｐゴシック"/>
        <family val="3"/>
        <charset val="128"/>
      </rPr>
      <t>最低温度</t>
    </r>
    <r>
      <rPr>
        <sz val="10"/>
        <rFont val="Arial"/>
      </rPr>
      <t xml:space="preserve"> / min. operating temp. (°C)</t>
    </r>
  </si>
  <si>
    <r>
      <rPr>
        <sz val="10"/>
        <rFont val="ＭＳ Ｐゴシック"/>
        <family val="3"/>
        <charset val="128"/>
      </rPr>
      <t>最長継続時間</t>
    </r>
    <r>
      <rPr>
        <sz val="10"/>
        <rFont val="Arial"/>
      </rPr>
      <t>(</t>
    </r>
    <r>
      <rPr>
        <sz val="10"/>
        <rFont val="ＭＳ Ｐゴシック"/>
        <family val="3"/>
        <charset val="128"/>
      </rPr>
      <t>分</t>
    </r>
    <r>
      <rPr>
        <sz val="10"/>
        <rFont val="Arial"/>
      </rPr>
      <t>) / Max. speed duration (min)</t>
    </r>
  </si>
  <si>
    <r>
      <rPr>
        <sz val="10"/>
        <rFont val="ＭＳ Ｐゴシック"/>
        <family val="3"/>
        <charset val="128"/>
      </rPr>
      <t>最高回転数</t>
    </r>
    <r>
      <rPr>
        <sz val="10"/>
        <rFont val="Arial"/>
      </rPr>
      <t xml:space="preserve"> / max. speed (rpm)</t>
    </r>
  </si>
  <si>
    <r>
      <rPr>
        <sz val="10"/>
        <rFont val="ＭＳ Ｐゴシック"/>
        <family val="3"/>
        <charset val="128"/>
      </rPr>
      <t>常用回転数</t>
    </r>
    <r>
      <rPr>
        <sz val="10"/>
        <rFont val="Arial"/>
      </rPr>
      <t xml:space="preserve"> / typical speed (rpm)</t>
    </r>
  </si>
  <si>
    <r>
      <rPr>
        <sz val="10"/>
        <rFont val="ＭＳ Ｐゴシック"/>
        <family val="3"/>
        <charset val="128"/>
      </rPr>
      <t>シール最少内径</t>
    </r>
    <r>
      <rPr>
        <sz val="10"/>
        <rFont val="Arial"/>
      </rPr>
      <t>/ M</t>
    </r>
    <r>
      <rPr>
        <sz val="10"/>
        <rFont val="Arial"/>
      </rPr>
      <t xml:space="preserve">in. seal </t>
    </r>
    <r>
      <rPr>
        <sz val="10"/>
        <rFont val="Arial"/>
      </rPr>
      <t>ID</t>
    </r>
    <r>
      <rPr>
        <sz val="10"/>
        <rFont val="Arial"/>
      </rPr>
      <t xml:space="preserve"> (mm)</t>
    </r>
  </si>
  <si>
    <r>
      <rPr>
        <sz val="10"/>
        <rFont val="ＭＳ Ｐゴシック"/>
        <family val="3"/>
        <charset val="128"/>
      </rPr>
      <t>シール最大外径</t>
    </r>
    <r>
      <rPr>
        <sz val="10"/>
        <rFont val="Arial"/>
      </rPr>
      <t>/ M</t>
    </r>
    <r>
      <rPr>
        <sz val="10"/>
        <rFont val="Arial"/>
      </rPr>
      <t xml:space="preserve">ax. seal </t>
    </r>
    <r>
      <rPr>
        <sz val="10"/>
        <rFont val="Arial"/>
      </rPr>
      <t xml:space="preserve">OD </t>
    </r>
    <r>
      <rPr>
        <sz val="10"/>
        <rFont val="Arial"/>
      </rPr>
      <t>(mm)</t>
    </r>
  </si>
  <si>
    <r>
      <t>フェイスシール取付位置</t>
    </r>
    <r>
      <rPr>
        <sz val="10"/>
        <rFont val="Arial"/>
      </rPr>
      <t>/Seal location</t>
    </r>
  </si>
  <si>
    <r>
      <t>機器名称</t>
    </r>
    <r>
      <rPr>
        <sz val="10"/>
        <rFont val="Arial"/>
      </rPr>
      <t>/Application</t>
    </r>
  </si>
  <si>
    <r>
      <t>プロジェクト名称</t>
    </r>
    <r>
      <rPr>
        <sz val="10"/>
        <rFont val="Arial"/>
      </rPr>
      <t>/Project name</t>
    </r>
  </si>
  <si>
    <r>
      <t>貴社名</t>
    </r>
    <r>
      <rPr>
        <sz val="10"/>
        <rFont val="Arial"/>
      </rPr>
      <t>/Customer name</t>
    </r>
  </si>
  <si>
    <t>i.O.</t>
  </si>
  <si>
    <t>メカニカルフェイスシール　プロジェクトシート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</si>
</sst>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color rgb="FF0070C0"/>
      <name val="Arial"/>
      <family val="2"/>
    </font>
    <font>
      <b/>
      <sz val="1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/>
      <bottom style="dotted">
        <color theme="0" tint="-0.1499679555650502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shrinkToFit="1"/>
    </xf>
    <xf numFmtId="0" fontId="1" fillId="0" borderId="0" xfId="0" applyFont="1" applyAlignment="1">
      <alignment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>
      <alignment vertical="top" shrinkToFit="1"/>
    </xf>
    <xf numFmtId="0" fontId="0" fillId="2" borderId="0" xfId="0" applyFill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vertical="top" shrinkToFit="1"/>
    </xf>
    <xf numFmtId="164" fontId="0" fillId="3" borderId="0" xfId="0" applyNumberFormat="1" applyFill="1" applyAlignment="1" applyProtection="1">
      <alignment horizontal="center" vertical="top" wrapText="1"/>
    </xf>
    <xf numFmtId="0" fontId="0" fillId="3" borderId="0" xfId="0" applyFill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0" borderId="0" xfId="0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shrinkToFit="1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>
      <alignment vertical="top" shrinkToFit="1"/>
    </xf>
    <xf numFmtId="49" fontId="0" fillId="2" borderId="5" xfId="0" applyNumberFormat="1" applyFill="1" applyBorder="1" applyAlignment="1" applyProtection="1">
      <alignment horizontal="left" vertical="top" wrapText="1"/>
      <protection locked="0"/>
    </xf>
    <xf numFmtId="0" fontId="0" fillId="2" borderId="0" xfId="0" applyFill="1" applyAlignment="1">
      <alignment horizontal="left" vertical="top" wrapText="1"/>
    </xf>
    <xf numFmtId="0" fontId="0" fillId="3" borderId="0" xfId="0" applyFill="1" applyAlignment="1">
      <alignment vertical="top" wrapText="1" shrinkToFit="1"/>
    </xf>
    <xf numFmtId="0" fontId="6" fillId="0" borderId="0" xfId="0" applyFont="1" applyAlignment="1">
      <alignment vertical="top" shrinkToFit="1"/>
    </xf>
    <xf numFmtId="0" fontId="0" fillId="3" borderId="0" xfId="0" applyFill="1" applyAlignment="1">
      <alignment vertical="center" wrapText="1" shrinkToFit="1"/>
    </xf>
    <xf numFmtId="0" fontId="0" fillId="3" borderId="0" xfId="0" applyFill="1" applyAlignment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4" fillId="3" borderId="0" xfId="0" applyFont="1" applyFill="1" applyAlignment="1">
      <alignment vertical="top" shrinkToFit="1"/>
    </xf>
    <xf numFmtId="0" fontId="0" fillId="2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 applyProtection="1">
      <alignment vertical="top" shrinkToFi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3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"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2305050</xdr:colOff>
      <xdr:row>0</xdr:row>
      <xdr:rowOff>0</xdr:rowOff>
    </xdr:from>
    <xdr:ext cx="0" cy="257175"/>
    <xdr:pic>
      <xdr:nvPicPr>
        <xdr:cNvPr id="2" name="Picture 1">
          <a:extLst>
            <a:ext uri="{FF2B5EF4-FFF2-40B4-BE49-F238E27FC236}">
              <a16:creationId xmlns:a16="http://schemas.microsoft.com/office/drawing/2014/main" id="{74BE62B3-6BE8-4276-B42F-FBA919FF7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2</xdr:row>
      <xdr:rowOff>0</xdr:rowOff>
    </xdr:to>
    <xdr:pic>
      <xdr:nvPicPr>
        <xdr:cNvPr id="3" name="Picture 2" descr="Goetze">
          <a:extLst>
            <a:ext uri="{FF2B5EF4-FFF2-40B4-BE49-F238E27FC236}">
              <a16:creationId xmlns:a16="http://schemas.microsoft.com/office/drawing/2014/main" id="{C995CC3B-2122-4732-AA53-1A82F88C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752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1783697</xdr:colOff>
      <xdr:row>0</xdr:row>
      <xdr:rowOff>57150</xdr:rowOff>
    </xdr:from>
    <xdr:to>
      <xdr:col>3</xdr:col>
      <xdr:colOff>120902</xdr:colOff>
      <xdr:row>1</xdr:row>
      <xdr:rowOff>133350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BDBD7FD-8835-4D4F-88B3-4253B6204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69822" y="57150"/>
          <a:ext cx="1289955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abSelected="1" workbookViewId="0">
      <selection activeCell="I6" sqref="I6"/>
    </sheetView>
  </sheetViews>
  <sheetFormatPr baseColWidth="10" defaultColWidth="11.42578125" defaultRowHeight="12.75"/>
  <cols>
    <col min="1" max="1" width="49.28515625" customWidth="1"/>
    <col min="2" max="2" width="32.85546875" customWidth="1"/>
  </cols>
  <sheetData>
    <row r="1" spans="1:5" ht="18">
      <c r="A1" s="30" t="s">
        <v>56</v>
      </c>
      <c r="B1" s="31"/>
      <c r="C1" s="31"/>
      <c r="D1" s="1"/>
      <c r="E1" s="1"/>
    </row>
    <row r="2" spans="1:5">
      <c r="A2" s="29"/>
      <c r="B2" s="7"/>
      <c r="C2" s="6"/>
      <c r="D2" s="28" t="s">
        <v>55</v>
      </c>
      <c r="E2" s="1"/>
    </row>
    <row r="3" spans="1:5">
      <c r="A3" s="29"/>
      <c r="B3" s="7"/>
      <c r="C3" s="6"/>
      <c r="D3" s="28"/>
      <c r="E3" s="1"/>
    </row>
    <row r="4" spans="1:5">
      <c r="A4" s="26" t="s">
        <v>54</v>
      </c>
      <c r="B4" s="27"/>
      <c r="C4" s="6"/>
      <c r="D4" s="5">
        <f>B4</f>
        <v>0</v>
      </c>
      <c r="E4" s="1"/>
    </row>
    <row r="5" spans="1:5">
      <c r="A5" s="26" t="s">
        <v>53</v>
      </c>
      <c r="B5" s="17"/>
      <c r="C5" s="6"/>
      <c r="D5" s="5"/>
      <c r="E5" s="1"/>
    </row>
    <row r="6" spans="1:5">
      <c r="A6" s="26" t="s">
        <v>52</v>
      </c>
      <c r="B6" s="17"/>
      <c r="C6" s="6"/>
      <c r="D6" s="5">
        <f t="shared" ref="D6:D11" si="0">B6</f>
        <v>0</v>
      </c>
      <c r="E6" s="1"/>
    </row>
    <row r="7" spans="1:5">
      <c r="A7" s="26" t="s">
        <v>51</v>
      </c>
      <c r="B7" s="17"/>
      <c r="C7" s="6"/>
      <c r="D7" s="5">
        <f t="shared" si="0"/>
        <v>0</v>
      </c>
      <c r="E7" s="1"/>
    </row>
    <row r="8" spans="1:5">
      <c r="A8" s="10" t="s">
        <v>50</v>
      </c>
      <c r="B8" s="17"/>
      <c r="C8" s="6"/>
      <c r="D8" s="5">
        <f t="shared" si="0"/>
        <v>0</v>
      </c>
      <c r="E8" s="1"/>
    </row>
    <row r="9" spans="1:5">
      <c r="A9" s="18" t="s">
        <v>49</v>
      </c>
      <c r="B9" s="17"/>
      <c r="C9" s="6"/>
      <c r="D9" s="5">
        <f t="shared" si="0"/>
        <v>0</v>
      </c>
      <c r="E9" s="1"/>
    </row>
    <row r="10" spans="1:5">
      <c r="A10" s="10" t="s">
        <v>48</v>
      </c>
      <c r="B10" s="17"/>
      <c r="C10" s="25"/>
      <c r="D10" s="5">
        <f t="shared" si="0"/>
        <v>0</v>
      </c>
      <c r="E10" s="1"/>
    </row>
    <row r="11" spans="1:5">
      <c r="A11" s="18" t="s">
        <v>47</v>
      </c>
      <c r="B11" s="17"/>
      <c r="C11" s="25"/>
      <c r="D11" s="5">
        <f t="shared" si="0"/>
        <v>0</v>
      </c>
      <c r="E11" s="1"/>
    </row>
    <row r="12" spans="1:5">
      <c r="A12" s="18" t="s">
        <v>46</v>
      </c>
      <c r="B12" s="17"/>
      <c r="C12" s="25"/>
      <c r="D12" s="5"/>
      <c r="E12" s="1"/>
    </row>
    <row r="13" spans="1:5">
      <c r="A13" s="18" t="s">
        <v>45</v>
      </c>
      <c r="B13" s="19"/>
      <c r="C13" s="6"/>
      <c r="D13" s="5">
        <f>B13</f>
        <v>0</v>
      </c>
      <c r="E13" s="1"/>
    </row>
    <row r="14" spans="1:5">
      <c r="A14" s="10" t="s">
        <v>44</v>
      </c>
      <c r="B14" s="19"/>
      <c r="C14" s="6"/>
      <c r="D14" s="5"/>
      <c r="E14" s="1"/>
    </row>
    <row r="15" spans="1:5">
      <c r="A15" s="18" t="s">
        <v>43</v>
      </c>
      <c r="B15" s="17"/>
      <c r="C15" s="6"/>
      <c r="D15" s="5">
        <f>B15</f>
        <v>0</v>
      </c>
      <c r="E15" s="1"/>
    </row>
    <row r="16" spans="1:5">
      <c r="A16" s="10" t="s">
        <v>42</v>
      </c>
      <c r="B16" s="17"/>
      <c r="C16" s="6"/>
      <c r="D16" s="5">
        <f>B16</f>
        <v>0</v>
      </c>
      <c r="E16" s="1"/>
    </row>
    <row r="17" spans="1:5">
      <c r="A17" s="10" t="s">
        <v>41</v>
      </c>
      <c r="B17" s="19"/>
      <c r="C17" s="6"/>
      <c r="D17" s="5">
        <f>B17</f>
        <v>0</v>
      </c>
      <c r="E17" s="1"/>
    </row>
    <row r="18" spans="1:5">
      <c r="A18" s="8" t="s">
        <v>40</v>
      </c>
      <c r="B18" s="7"/>
      <c r="C18" s="6"/>
      <c r="D18" s="1"/>
      <c r="E18" s="1"/>
    </row>
    <row r="19" spans="1:5">
      <c r="A19" s="18" t="s">
        <v>39</v>
      </c>
      <c r="B19" s="19"/>
      <c r="C19" s="6"/>
      <c r="D19" s="5">
        <f>B19</f>
        <v>0</v>
      </c>
      <c r="E19" s="1"/>
    </row>
    <row r="20" spans="1:5">
      <c r="A20" s="18" t="s">
        <v>38</v>
      </c>
      <c r="B20" s="19"/>
      <c r="C20" s="6"/>
      <c r="D20" s="5">
        <f>B20</f>
        <v>0</v>
      </c>
      <c r="E20" s="1"/>
    </row>
    <row r="21" spans="1:5">
      <c r="A21" s="18" t="s">
        <v>37</v>
      </c>
      <c r="B21" s="17"/>
      <c r="C21" s="6"/>
      <c r="D21" s="5">
        <f>B21</f>
        <v>0</v>
      </c>
      <c r="E21" s="1"/>
    </row>
    <row r="22" spans="1:5">
      <c r="A22" s="18" t="s">
        <v>36</v>
      </c>
      <c r="B22" s="19"/>
      <c r="C22" s="6"/>
      <c r="D22" s="5">
        <f>B22</f>
        <v>0</v>
      </c>
      <c r="E22" s="1"/>
    </row>
    <row r="23" spans="1:5">
      <c r="A23" s="18" t="s">
        <v>35</v>
      </c>
      <c r="B23" s="19"/>
      <c r="C23" s="6"/>
      <c r="D23" s="5">
        <f>B23</f>
        <v>0</v>
      </c>
      <c r="E23" s="1"/>
    </row>
    <row r="24" spans="1:5">
      <c r="A24" s="18" t="s">
        <v>34</v>
      </c>
      <c r="B24" s="17"/>
      <c r="C24" s="6"/>
      <c r="D24" s="5"/>
      <c r="E24" s="1"/>
    </row>
    <row r="25" spans="1:5">
      <c r="A25" s="18" t="s">
        <v>33</v>
      </c>
      <c r="B25" s="17"/>
      <c r="C25" s="6"/>
      <c r="D25" s="5"/>
      <c r="E25" s="1"/>
    </row>
    <row r="26" spans="1:5">
      <c r="A26" s="18" t="s">
        <v>32</v>
      </c>
      <c r="B26" s="19"/>
      <c r="C26" s="6"/>
      <c r="D26" s="5">
        <f>B26</f>
        <v>0</v>
      </c>
      <c r="E26" s="1"/>
    </row>
    <row r="27" spans="1:5">
      <c r="A27" s="22" t="s">
        <v>31</v>
      </c>
      <c r="B27" s="7"/>
      <c r="C27" s="6"/>
      <c r="D27" s="1"/>
      <c r="E27" s="1"/>
    </row>
    <row r="28" spans="1:5">
      <c r="A28" s="18" t="s">
        <v>30</v>
      </c>
      <c r="B28" s="19"/>
      <c r="C28" s="6"/>
      <c r="D28" s="5">
        <f>B28</f>
        <v>0</v>
      </c>
      <c r="E28" s="1"/>
    </row>
    <row r="29" spans="1:5">
      <c r="A29" s="18" t="s">
        <v>29</v>
      </c>
      <c r="B29" s="17"/>
      <c r="C29" s="6"/>
      <c r="D29" s="5">
        <f>B29</f>
        <v>0</v>
      </c>
      <c r="E29" s="1"/>
    </row>
    <row r="30" spans="1:5">
      <c r="A30" s="18" t="s">
        <v>28</v>
      </c>
      <c r="B30" s="17"/>
      <c r="C30" s="6"/>
      <c r="D30" s="5">
        <f>B30</f>
        <v>0</v>
      </c>
      <c r="E30" s="1"/>
    </row>
    <row r="31" spans="1:5">
      <c r="A31" s="18" t="s">
        <v>27</v>
      </c>
      <c r="B31" s="19"/>
      <c r="C31" s="6"/>
      <c r="D31" s="5"/>
      <c r="E31" s="1"/>
    </row>
    <row r="32" spans="1:5">
      <c r="A32" s="22" t="s">
        <v>26</v>
      </c>
      <c r="B32" s="7"/>
      <c r="C32" s="6"/>
      <c r="D32" s="1"/>
      <c r="E32" s="1"/>
    </row>
    <row r="33" spans="1:5" ht="25.5">
      <c r="A33" s="24" t="s">
        <v>25</v>
      </c>
      <c r="B33" s="19"/>
      <c r="C33" s="6"/>
      <c r="D33" s="5">
        <f>B33</f>
        <v>0</v>
      </c>
      <c r="E33" s="1"/>
    </row>
    <row r="34" spans="1:5" ht="38.25">
      <c r="A34" s="23" t="s">
        <v>24</v>
      </c>
      <c r="B34" s="17"/>
      <c r="C34" s="6"/>
      <c r="D34" s="5">
        <f>B34</f>
        <v>0</v>
      </c>
      <c r="E34" s="1"/>
    </row>
    <row r="35" spans="1:5">
      <c r="A35" s="22" t="s">
        <v>23</v>
      </c>
      <c r="B35" s="7"/>
      <c r="C35" s="6"/>
      <c r="D35" s="1"/>
      <c r="E35" s="1"/>
    </row>
    <row r="36" spans="1:5" ht="13.5" customHeight="1">
      <c r="A36" s="21" t="s">
        <v>22</v>
      </c>
      <c r="B36" s="19"/>
      <c r="C36" s="6"/>
      <c r="D36" s="5">
        <f>B36</f>
        <v>0</v>
      </c>
      <c r="E36" s="1"/>
    </row>
    <row r="37" spans="1:5">
      <c r="A37" s="18" t="s">
        <v>21</v>
      </c>
      <c r="B37" s="17"/>
      <c r="C37" s="6"/>
      <c r="D37" s="5">
        <f>B37</f>
        <v>0</v>
      </c>
      <c r="E37" s="1"/>
    </row>
    <row r="38" spans="1:5">
      <c r="A38" s="18" t="s">
        <v>20</v>
      </c>
      <c r="B38" s="19"/>
      <c r="C38" s="6"/>
      <c r="D38" s="5">
        <f>B38</f>
        <v>0</v>
      </c>
      <c r="E38" s="1"/>
    </row>
    <row r="39" spans="1:5">
      <c r="A39" s="18" t="s">
        <v>19</v>
      </c>
      <c r="B39" s="19"/>
      <c r="C39" s="6"/>
      <c r="D39" s="5">
        <f>B39</f>
        <v>0</v>
      </c>
      <c r="E39" s="1"/>
    </row>
    <row r="40" spans="1:5">
      <c r="A40" s="18" t="s">
        <v>18</v>
      </c>
      <c r="B40" s="17"/>
      <c r="C40" s="6"/>
      <c r="D40" s="5">
        <f>B40</f>
        <v>0</v>
      </c>
      <c r="E40" s="1"/>
    </row>
    <row r="41" spans="1:5">
      <c r="A41" s="4"/>
      <c r="B41" s="7"/>
      <c r="C41" s="6"/>
      <c r="D41" s="2"/>
      <c r="E41" s="2"/>
    </row>
    <row r="42" spans="1:5">
      <c r="A42" s="18" t="s">
        <v>17</v>
      </c>
      <c r="B42" s="19"/>
      <c r="C42" s="6"/>
      <c r="D42" s="5">
        <f>B42</f>
        <v>0</v>
      </c>
      <c r="E42" s="1"/>
    </row>
    <row r="43" spans="1:5">
      <c r="A43" s="10" t="s">
        <v>16</v>
      </c>
      <c r="B43" s="17"/>
      <c r="C43" s="6"/>
      <c r="D43" s="5">
        <f>B43</f>
        <v>0</v>
      </c>
      <c r="E43" s="1"/>
    </row>
    <row r="44" spans="1:5">
      <c r="A44" s="10" t="s">
        <v>15</v>
      </c>
      <c r="B44" s="20"/>
      <c r="C44" s="6"/>
      <c r="D44" s="5"/>
      <c r="E44" s="1"/>
    </row>
    <row r="45" spans="1:5">
      <c r="A45" s="10" t="s">
        <v>14</v>
      </c>
      <c r="B45" s="19"/>
      <c r="C45" s="6"/>
      <c r="D45" s="5"/>
      <c r="E45" s="1"/>
    </row>
    <row r="46" spans="1:5">
      <c r="A46" s="18" t="s">
        <v>13</v>
      </c>
      <c r="B46" s="19"/>
      <c r="C46" s="6"/>
      <c r="D46" s="5">
        <f>B46</f>
        <v>0</v>
      </c>
      <c r="E46" s="1"/>
    </row>
    <row r="47" spans="1:5">
      <c r="A47" s="18" t="s">
        <v>12</v>
      </c>
      <c r="B47" s="17"/>
      <c r="C47" s="6"/>
      <c r="D47" s="5">
        <f>B47</f>
        <v>0</v>
      </c>
      <c r="E47" s="14"/>
    </row>
    <row r="48" spans="1:5">
      <c r="A48" s="32" t="s">
        <v>11</v>
      </c>
      <c r="B48" s="33"/>
      <c r="C48" s="6"/>
      <c r="D48" s="1"/>
      <c r="E48" s="14"/>
    </row>
    <row r="49" spans="1:5">
      <c r="A49" s="33"/>
      <c r="B49" s="33"/>
      <c r="C49" s="6"/>
      <c r="D49" s="1"/>
      <c r="E49" s="14"/>
    </row>
    <row r="50" spans="1:5">
      <c r="A50" s="33"/>
      <c r="B50" s="33"/>
      <c r="C50" s="6"/>
      <c r="D50" s="1"/>
      <c r="E50" s="14"/>
    </row>
    <row r="51" spans="1:5" ht="13.5" thickBot="1">
      <c r="A51" s="16" t="s">
        <v>10</v>
      </c>
      <c r="B51" s="15"/>
      <c r="C51" s="6"/>
      <c r="D51" s="1"/>
      <c r="E51" s="14"/>
    </row>
    <row r="52" spans="1:5" ht="13.5" thickBot="1">
      <c r="A52" s="34"/>
      <c r="B52" s="35"/>
      <c r="C52" s="36"/>
      <c r="D52" s="5">
        <f>A52</f>
        <v>0</v>
      </c>
      <c r="E52" s="14"/>
    </row>
    <row r="53" spans="1:5">
      <c r="A53" s="37"/>
      <c r="B53" s="37"/>
      <c r="C53" s="37"/>
      <c r="D53" s="1"/>
      <c r="E53" s="1"/>
    </row>
    <row r="54" spans="1:5">
      <c r="A54" s="10" t="s">
        <v>9</v>
      </c>
      <c r="B54" s="9"/>
      <c r="C54" s="12" t="s">
        <v>8</v>
      </c>
      <c r="D54" s="5">
        <f t="shared" ref="D54:D59" si="1">B54</f>
        <v>0</v>
      </c>
      <c r="E54" s="1"/>
    </row>
    <row r="55" spans="1:5">
      <c r="A55" s="10" t="s">
        <v>7</v>
      </c>
      <c r="B55" s="9"/>
      <c r="C55" s="11">
        <f>(B55*PI()*B11)/60000</f>
        <v>0</v>
      </c>
      <c r="D55" s="5">
        <f t="shared" si="1"/>
        <v>0</v>
      </c>
      <c r="E55" s="1"/>
    </row>
    <row r="56" spans="1:5">
      <c r="A56" s="10" t="s">
        <v>6</v>
      </c>
      <c r="B56" s="9"/>
      <c r="C56" s="13"/>
      <c r="D56" s="5">
        <f t="shared" si="1"/>
        <v>0</v>
      </c>
      <c r="E56" s="1"/>
    </row>
    <row r="57" spans="1:5">
      <c r="A57" s="10" t="s">
        <v>5</v>
      </c>
      <c r="B57" s="9"/>
      <c r="C57" s="12" t="s">
        <v>4</v>
      </c>
      <c r="D57" s="5">
        <f t="shared" si="1"/>
        <v>0</v>
      </c>
      <c r="E57" s="1"/>
    </row>
    <row r="58" spans="1:5">
      <c r="A58" s="10" t="s">
        <v>3</v>
      </c>
      <c r="B58" s="9"/>
      <c r="C58" s="11">
        <f>100*B58/(($B$55-2.5)*2.5*PI())</f>
        <v>0</v>
      </c>
      <c r="D58" s="5">
        <f t="shared" si="1"/>
        <v>0</v>
      </c>
      <c r="E58" s="1"/>
    </row>
    <row r="59" spans="1:5">
      <c r="A59" s="10" t="s">
        <v>2</v>
      </c>
      <c r="B59" s="9"/>
      <c r="C59" s="11">
        <f>100*B59/(($B$55-2.5)*2.5*PI())</f>
        <v>0</v>
      </c>
      <c r="D59" s="5">
        <f t="shared" si="1"/>
        <v>0</v>
      </c>
      <c r="E59" s="1"/>
    </row>
    <row r="60" spans="1:5">
      <c r="A60" s="4"/>
      <c r="B60" s="7"/>
      <c r="C60" s="6"/>
      <c r="D60" s="2"/>
      <c r="E60" s="2"/>
    </row>
    <row r="61" spans="1:5">
      <c r="A61" s="10" t="s">
        <v>1</v>
      </c>
      <c r="B61" s="9"/>
      <c r="C61" s="6"/>
      <c r="D61" s="5">
        <f>B61</f>
        <v>0</v>
      </c>
      <c r="E61" s="1"/>
    </row>
    <row r="62" spans="1:5">
      <c r="A62" s="4"/>
      <c r="B62" s="3"/>
      <c r="C62" s="2"/>
      <c r="D62" s="1"/>
      <c r="E62" s="1"/>
    </row>
    <row r="63" spans="1:5" ht="13.5" thickBot="1">
      <c r="A63" s="8" t="s">
        <v>0</v>
      </c>
      <c r="B63" s="7"/>
      <c r="C63" s="6"/>
      <c r="D63" s="1"/>
      <c r="E63" s="1"/>
    </row>
    <row r="64" spans="1:5" ht="13.5" thickBot="1">
      <c r="A64" s="38"/>
      <c r="B64" s="39"/>
      <c r="C64" s="40"/>
      <c r="D64" s="5">
        <f>A64</f>
        <v>0</v>
      </c>
      <c r="E64" s="1"/>
    </row>
    <row r="65" spans="1:5">
      <c r="A65" s="4"/>
      <c r="B65" s="3"/>
      <c r="C65" s="2"/>
      <c r="D65" s="1"/>
      <c r="E65" s="1"/>
    </row>
    <row r="66" spans="1:5">
      <c r="A66" s="4"/>
      <c r="B66" s="3"/>
      <c r="C66" s="2"/>
      <c r="D66" s="1"/>
      <c r="E66" s="1"/>
    </row>
  </sheetData>
  <mergeCells count="5">
    <mergeCell ref="A1:C1"/>
    <mergeCell ref="A48:B50"/>
    <mergeCell ref="A52:C52"/>
    <mergeCell ref="A53:C53"/>
    <mergeCell ref="A64:C64"/>
  </mergeCells>
  <conditionalFormatting sqref="D64 D61 D54:D59 D52 D36:D40 D42:D47 D33:D34 D28:D31 D19:D26 D4:D17">
    <cfRule type="cellIs" dxfId="0" priority="1" stopIfTrue="1" operator="equal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japanese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gruenm88</dc:creator>
  <cp:lastModifiedBy>Schreier, Julia</cp:lastModifiedBy>
  <dcterms:created xsi:type="dcterms:W3CDTF">2017-10-13T13:44:10Z</dcterms:created>
  <dcterms:modified xsi:type="dcterms:W3CDTF">2021-10-05T10:20:26Z</dcterms:modified>
</cp:coreProperties>
</file>