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PFD\Austausch\Praktikanten\Julia Schreier\Webseite bereinigen\"/>
    </mc:Choice>
  </mc:AlternateContent>
  <xr:revisionPtr revIDLastSave="0" documentId="8_{28BBCCB5-A84C-4785-98E4-9F11E398DE1F}" xr6:coauthVersionLast="46" xr6:coauthVersionMax="46" xr10:uidLastSave="{00000000-0000-0000-0000-000000000000}"/>
  <bookViews>
    <workbookView xWindow="28680" yWindow="-1560" windowWidth="20730" windowHeight="11160" xr2:uid="{00000000-000D-0000-FFFF-FFFF00000000}"/>
  </bookViews>
  <sheets>
    <sheet name="portugues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6" i="1"/>
  <c r="D7" i="1"/>
  <c r="D8" i="1"/>
  <c r="D9" i="1"/>
  <c r="D10" i="1"/>
  <c r="D11" i="1"/>
  <c r="D13" i="1"/>
  <c r="D15" i="1"/>
  <c r="D16" i="1"/>
  <c r="D17" i="1"/>
  <c r="D19" i="1"/>
  <c r="D20" i="1"/>
  <c r="D21" i="1"/>
  <c r="D22" i="1"/>
  <c r="D23" i="1"/>
  <c r="D25" i="1"/>
  <c r="D27" i="1"/>
  <c r="D28" i="1"/>
  <c r="D30" i="1"/>
  <c r="D32" i="1"/>
  <c r="D33" i="1"/>
  <c r="D35" i="1"/>
  <c r="D36" i="1"/>
  <c r="D37" i="1"/>
  <c r="D38" i="1"/>
  <c r="D39" i="1"/>
  <c r="D41" i="1"/>
  <c r="D42" i="1"/>
  <c r="D45" i="1"/>
  <c r="D46" i="1"/>
  <c r="D51" i="1"/>
  <c r="D53" i="1"/>
  <c r="C54" i="1"/>
  <c r="D54" i="1"/>
  <c r="D55" i="1"/>
  <c r="D56" i="1"/>
  <c r="C57" i="1"/>
  <c r="D57" i="1"/>
  <c r="C58" i="1"/>
  <c r="D58" i="1"/>
  <c r="D60" i="1"/>
  <c r="D63" i="1"/>
</calcChain>
</file>

<file path=xl/sharedStrings.xml><?xml version="1.0" encoding="utf-8"?>
<sst xmlns="http://schemas.openxmlformats.org/spreadsheetml/2006/main" count="57" uniqueCount="57">
  <si>
    <t>Resultados dos Testes:</t>
  </si>
  <si>
    <t>Comentários:</t>
  </si>
  <si>
    <t>Força Axial medida:</t>
  </si>
  <si>
    <t>Força Axial calculada:</t>
  </si>
  <si>
    <t>p [N/cm²]</t>
  </si>
  <si>
    <r>
      <t xml:space="preserve">Cota de Montagem </t>
    </r>
    <r>
      <rPr>
        <b/>
        <sz val="10"/>
        <rFont val="Arial"/>
        <family val="2"/>
      </rPr>
      <t>A</t>
    </r>
    <r>
      <rPr>
        <sz val="10"/>
        <rFont val="Arial"/>
        <family val="2"/>
      </rPr>
      <t xml:space="preserve"> proposta:</t>
    </r>
  </si>
  <si>
    <t>Anel-O proposto:</t>
  </si>
  <si>
    <t>Diâmetro externo [mm]</t>
  </si>
  <si>
    <t>v [m/seg]</t>
  </si>
  <si>
    <t>Selo Mecânico proposto:</t>
  </si>
  <si>
    <t>Proposta:</t>
  </si>
  <si>
    <t>Demais Notas:</t>
  </si>
  <si>
    <t>Podemos assessorar-lhes com maior eficiência se tivermos acesso completo sobre todos os requerimentos químicos, térmicos e tecnológicos, assim também como desenhos/croquis/planos. Baseado em nossa experiência, iremos lhes propor o selo mecânico Goetze exatamente de acordo com sua aplicação, considerando e tendo como base os materiais mais adequados.</t>
  </si>
  <si>
    <t>Engenheiro de aplicação / Data:</t>
  </si>
  <si>
    <t>e-mail:</t>
  </si>
  <si>
    <t>Endereço:</t>
  </si>
  <si>
    <t>Celular:</t>
  </si>
  <si>
    <t>Telefone:</t>
  </si>
  <si>
    <t>Pessoa de Contato:</t>
  </si>
  <si>
    <t>SOP (início de produção)</t>
  </si>
  <si>
    <t>Primeiros Testes</t>
  </si>
  <si>
    <t>Quantidade de primeiras amostras</t>
  </si>
  <si>
    <t>Quantidade anual estimada de pares de Selos Mecânicos</t>
  </si>
  <si>
    <t>Quantidade por aplicação</t>
  </si>
  <si>
    <t>Dados do Projeto</t>
  </si>
  <si>
    <t>Informações adicionais  (uso intermitente, uso periódico a seco, variações de pressão, oscilações etc.)</t>
  </si>
  <si>
    <t>Procedimento de Teste de homologação</t>
  </si>
  <si>
    <t>Condições:</t>
  </si>
  <si>
    <t>É esperada a acumulação de lama? [sim/não]</t>
  </si>
  <si>
    <t>Pressão na área contaminada [bar]</t>
  </si>
  <si>
    <t>Tamanho dos grãos, seco / úmido, …</t>
  </si>
  <si>
    <t>Tipo e composição do meio</t>
  </si>
  <si>
    <t>Informações a respeito do ambiente contaminado a ser vedado:</t>
  </si>
  <si>
    <t>Pressão na câmara de vedação [bar]</t>
  </si>
  <si>
    <t>Refrigeração do lubrificante (sim/não) temperatura esperada [ºC]</t>
  </si>
  <si>
    <t>Nível do Lubrificante</t>
  </si>
  <si>
    <t>Grau de Deterioração FZG</t>
  </si>
  <si>
    <t>Viscosidade</t>
  </si>
  <si>
    <t>Descrição (fabricante / nome / tipo)</t>
  </si>
  <si>
    <t>Lubrificante (óleo / graxa)</t>
  </si>
  <si>
    <t>Câmara de Vedação:</t>
  </si>
  <si>
    <t>Máx. tolerância axial [mm]</t>
  </si>
  <si>
    <t>Movimento axial máx. [mm]</t>
  </si>
  <si>
    <t>Máx. desalinhamento / excentricidade [mm]</t>
  </si>
  <si>
    <t>Temperatura máx. de trabalho [ºC]</t>
  </si>
  <si>
    <t>Temperatura mín. de trabalho [ºC]</t>
  </si>
  <si>
    <t>Duração da velocidade máx. [min.]</t>
  </si>
  <si>
    <t>Velocidade máx. [rpm]</t>
  </si>
  <si>
    <t>Faixa/range de velocidade / velocidade típica [rpm]</t>
  </si>
  <si>
    <t>Diâmetro mín. interno [mm]</t>
  </si>
  <si>
    <t>Diâmetro máx. externo [mm]</t>
  </si>
  <si>
    <t>Lugar de Instalação:</t>
  </si>
  <si>
    <t>Aplicação / Equipamento:</t>
  </si>
  <si>
    <t>Nome do Projeto:</t>
  </si>
  <si>
    <t>Cliente:</t>
  </si>
  <si>
    <t>i.O.</t>
  </si>
  <si>
    <t>Folha / Informações do Projeto - Selos Mecânicos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</si>
</sst>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sz val="10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30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2" fillId="0" borderId="1" xfId="0" applyFont="1" applyBorder="1" applyAlignment="1" applyProtection="1">
      <alignment horizontal="left" vertical="top" wrapText="1"/>
      <protection locked="0"/>
    </xf>
    <xf numFmtId="0" fontId="2" fillId="0" borderId="2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3" fillId="0" borderId="0" xfId="0" applyFont="1" applyAlignment="1">
      <alignment vertical="top" wrapText="1"/>
    </xf>
    <xf numFmtId="0" fontId="0" fillId="2" borderId="0" xfId="0" applyFill="1" applyAlignment="1" applyProtection="1">
      <alignment horizontal="left" vertical="top" wrapText="1"/>
      <protection locked="0"/>
    </xf>
    <xf numFmtId="0" fontId="2" fillId="3" borderId="0" xfId="0" applyFont="1" applyFill="1" applyAlignment="1">
      <alignment vertical="top" wrapText="1"/>
    </xf>
    <xf numFmtId="164" fontId="0" fillId="3" borderId="0" xfId="0" applyNumberFormat="1" applyFill="1" applyAlignment="1" applyProtection="1">
      <alignment horizontal="center" vertical="top" wrapText="1"/>
    </xf>
    <xf numFmtId="0" fontId="2" fillId="3" borderId="0" xfId="0" applyFont="1" applyFill="1" applyAlignment="1" applyProtection="1">
      <alignment horizontal="center" vertical="top" wrapText="1"/>
    </xf>
    <xf numFmtId="0" fontId="0" fillId="0" borderId="0" xfId="0" applyAlignment="1" applyProtection="1">
      <alignment horizontal="center" vertical="top"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2" borderId="0" xfId="0" applyFill="1" applyAlignment="1">
      <alignment horizontal="left" vertical="top" wrapText="1"/>
    </xf>
    <xf numFmtId="0" fontId="0" fillId="3" borderId="0" xfId="0" applyFill="1" applyAlignment="1">
      <alignment vertical="top" wrapText="1"/>
    </xf>
    <xf numFmtId="49" fontId="0" fillId="2" borderId="0" xfId="0" applyNumberFormat="1" applyFill="1" applyAlignment="1" applyProtection="1">
      <alignment horizontal="left"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49" fontId="0" fillId="0" borderId="0" xfId="0" applyNumberFormat="1" applyAlignment="1">
      <alignment horizontal="center" vertical="top" wrapText="1"/>
    </xf>
    <xf numFmtId="0" fontId="5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Alignment="1">
      <alignment horizontal="center" vertical="top" wrapText="1"/>
    </xf>
  </cellXfs>
  <cellStyles count="1">
    <cellStyle name="Standard" xfId="0" builtinId="0"/>
  </cellStyles>
  <dxfs count="1"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1057275</xdr:colOff>
      <xdr:row>2</xdr:row>
      <xdr:rowOff>0</xdr:rowOff>
    </xdr:to>
    <xdr:pic>
      <xdr:nvPicPr>
        <xdr:cNvPr id="3" name="Picture 4" descr="Goetze">
          <a:extLst>
            <a:ext uri="{FF2B5EF4-FFF2-40B4-BE49-F238E27FC236}">
              <a16:creationId xmlns:a16="http://schemas.microsoft.com/office/drawing/2014/main" id="{6A58E0F4-7935-40E0-A079-9AF590C6B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62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2286000</xdr:colOff>
      <xdr:row>0</xdr:row>
      <xdr:rowOff>19050</xdr:rowOff>
    </xdr:from>
    <xdr:to>
      <xdr:col>3</xdr:col>
      <xdr:colOff>69801</xdr:colOff>
      <xdr:row>1</xdr:row>
      <xdr:rowOff>133350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69AB009-D957-4863-A518-5C2CA96474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05550" y="19050"/>
          <a:ext cx="1441401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0"/>
  <sheetViews>
    <sheetView tabSelected="1" workbookViewId="0">
      <selection activeCell="F6" sqref="F6"/>
    </sheetView>
  </sheetViews>
  <sheetFormatPr baseColWidth="10" defaultRowHeight="12.75" x14ac:dyDescent="0.2"/>
  <cols>
    <col min="1" max="1" width="60.28515625" style="1" customWidth="1"/>
    <col min="2" max="2" width="45.5703125" style="3" customWidth="1"/>
    <col min="3" max="3" width="9.28515625" style="2" customWidth="1"/>
    <col min="4" max="4" width="13.140625" style="1" customWidth="1"/>
    <col min="5" max="5" width="12.140625" style="1" customWidth="1"/>
    <col min="6" max="6" width="41.28515625" style="1" customWidth="1"/>
    <col min="7" max="7" width="47.5703125" style="1" customWidth="1"/>
    <col min="8" max="11" width="10.7109375" style="1" customWidth="1"/>
    <col min="12" max="16384" width="11.42578125" style="1"/>
  </cols>
  <sheetData>
    <row r="1" spans="1:4" ht="18" x14ac:dyDescent="0.2">
      <c r="A1" s="24" t="s">
        <v>56</v>
      </c>
      <c r="B1" s="24"/>
      <c r="C1" s="24"/>
    </row>
    <row r="2" spans="1:4" ht="11.25" customHeight="1" x14ac:dyDescent="0.2">
      <c r="A2" s="22"/>
      <c r="B2" s="9"/>
      <c r="C2" s="8"/>
      <c r="D2" s="23" t="s">
        <v>55</v>
      </c>
    </row>
    <row r="3" spans="1:4" ht="16.5" customHeight="1" x14ac:dyDescent="0.2">
      <c r="A3" s="22"/>
      <c r="B3" s="9"/>
      <c r="C3" s="8"/>
      <c r="D3" s="23"/>
    </row>
    <row r="4" spans="1:4" ht="15" customHeight="1" x14ac:dyDescent="0.2">
      <c r="A4" s="12" t="s">
        <v>54</v>
      </c>
      <c r="B4" s="11"/>
      <c r="C4" s="8"/>
      <c r="D4" s="4">
        <f>B4</f>
        <v>0</v>
      </c>
    </row>
    <row r="5" spans="1:4" ht="15" customHeight="1" x14ac:dyDescent="0.2">
      <c r="A5" s="12" t="s">
        <v>53</v>
      </c>
      <c r="B5" s="11"/>
      <c r="C5" s="8"/>
      <c r="D5" s="4"/>
    </row>
    <row r="6" spans="1:4" ht="15" customHeight="1" x14ac:dyDescent="0.2">
      <c r="A6" s="12" t="s">
        <v>52</v>
      </c>
      <c r="B6" s="11"/>
      <c r="C6" s="8"/>
      <c r="D6" s="4">
        <f t="shared" ref="D6:D11" si="0">B6</f>
        <v>0</v>
      </c>
    </row>
    <row r="7" spans="1:4" ht="15" customHeight="1" x14ac:dyDescent="0.2">
      <c r="A7" s="12" t="s">
        <v>51</v>
      </c>
      <c r="B7" s="11"/>
      <c r="C7" s="8"/>
      <c r="D7" s="4">
        <f t="shared" si="0"/>
        <v>0</v>
      </c>
    </row>
    <row r="8" spans="1:4" ht="15" customHeight="1" x14ac:dyDescent="0.2">
      <c r="A8" s="12" t="s">
        <v>50</v>
      </c>
      <c r="B8" s="11"/>
      <c r="C8" s="8"/>
      <c r="D8" s="4">
        <f t="shared" si="0"/>
        <v>0</v>
      </c>
    </row>
    <row r="9" spans="1:4" ht="15" customHeight="1" x14ac:dyDescent="0.2">
      <c r="A9" s="12" t="s">
        <v>49</v>
      </c>
      <c r="B9" s="11"/>
      <c r="C9" s="8"/>
      <c r="D9" s="4">
        <f t="shared" si="0"/>
        <v>0</v>
      </c>
    </row>
    <row r="10" spans="1:4" ht="15" customHeight="1" x14ac:dyDescent="0.2">
      <c r="A10" s="12" t="s">
        <v>48</v>
      </c>
      <c r="B10" s="11"/>
      <c r="C10" s="22"/>
      <c r="D10" s="4">
        <f t="shared" si="0"/>
        <v>0</v>
      </c>
    </row>
    <row r="11" spans="1:4" ht="15" customHeight="1" x14ac:dyDescent="0.2">
      <c r="A11" s="12" t="s">
        <v>47</v>
      </c>
      <c r="B11" s="11"/>
      <c r="C11" s="22"/>
      <c r="D11" s="4">
        <f t="shared" si="0"/>
        <v>0</v>
      </c>
    </row>
    <row r="12" spans="1:4" ht="15" customHeight="1" x14ac:dyDescent="0.2">
      <c r="A12" s="12" t="s">
        <v>46</v>
      </c>
      <c r="B12" s="11"/>
      <c r="C12" s="22"/>
      <c r="D12" s="4"/>
    </row>
    <row r="13" spans="1:4" ht="15" customHeight="1" x14ac:dyDescent="0.2">
      <c r="A13" s="12" t="s">
        <v>45</v>
      </c>
      <c r="B13" s="21"/>
      <c r="C13" s="8"/>
      <c r="D13" s="4">
        <f>B13</f>
        <v>0</v>
      </c>
    </row>
    <row r="14" spans="1:4" ht="15" customHeight="1" x14ac:dyDescent="0.2">
      <c r="A14" s="12" t="s">
        <v>44</v>
      </c>
      <c r="B14" s="21"/>
      <c r="C14" s="8"/>
      <c r="D14" s="4"/>
    </row>
    <row r="15" spans="1:4" ht="15" customHeight="1" x14ac:dyDescent="0.2">
      <c r="A15" s="12" t="s">
        <v>43</v>
      </c>
      <c r="B15" s="11"/>
      <c r="C15" s="8"/>
      <c r="D15" s="4">
        <f>B15</f>
        <v>0</v>
      </c>
    </row>
    <row r="16" spans="1:4" ht="15" customHeight="1" x14ac:dyDescent="0.2">
      <c r="A16" s="12" t="s">
        <v>42</v>
      </c>
      <c r="B16" s="11"/>
      <c r="C16" s="8"/>
      <c r="D16" s="4">
        <f>B16</f>
        <v>0</v>
      </c>
    </row>
    <row r="17" spans="1:4" ht="15" customHeight="1" x14ac:dyDescent="0.2">
      <c r="A17" s="12" t="s">
        <v>41</v>
      </c>
      <c r="B17" s="21"/>
      <c r="C17" s="8"/>
      <c r="D17" s="4">
        <f>B17</f>
        <v>0</v>
      </c>
    </row>
    <row r="18" spans="1:4" ht="15" customHeight="1" x14ac:dyDescent="0.2">
      <c r="A18" s="10" t="s">
        <v>40</v>
      </c>
      <c r="B18" s="9"/>
      <c r="C18" s="8"/>
    </row>
    <row r="19" spans="1:4" ht="15" customHeight="1" x14ac:dyDescent="0.2">
      <c r="A19" s="12" t="s">
        <v>39</v>
      </c>
      <c r="B19" s="11"/>
      <c r="C19" s="8"/>
      <c r="D19" s="4">
        <f>B18</f>
        <v>0</v>
      </c>
    </row>
    <row r="20" spans="1:4" ht="15" customHeight="1" x14ac:dyDescent="0.2">
      <c r="A20" s="12" t="s">
        <v>38</v>
      </c>
      <c r="B20" s="11"/>
      <c r="C20" s="8"/>
      <c r="D20" s="4">
        <f>B19</f>
        <v>0</v>
      </c>
    </row>
    <row r="21" spans="1:4" ht="15" customHeight="1" x14ac:dyDescent="0.2">
      <c r="A21" s="12" t="s">
        <v>37</v>
      </c>
      <c r="B21" s="11"/>
      <c r="C21" s="8"/>
      <c r="D21" s="4">
        <f>B20</f>
        <v>0</v>
      </c>
    </row>
    <row r="22" spans="1:4" ht="15" customHeight="1" x14ac:dyDescent="0.2">
      <c r="A22" s="12" t="s">
        <v>36</v>
      </c>
      <c r="B22" s="11"/>
      <c r="C22" s="8"/>
      <c r="D22" s="4">
        <f>B21</f>
        <v>0</v>
      </c>
    </row>
    <row r="23" spans="1:4" ht="15" customHeight="1" x14ac:dyDescent="0.2">
      <c r="A23" s="12" t="s">
        <v>35</v>
      </c>
      <c r="B23" s="11"/>
      <c r="C23" s="8"/>
      <c r="D23" s="4">
        <f>B22</f>
        <v>0</v>
      </c>
    </row>
    <row r="24" spans="1:4" ht="15" customHeight="1" x14ac:dyDescent="0.2">
      <c r="A24" s="12" t="s">
        <v>34</v>
      </c>
      <c r="B24" s="11"/>
      <c r="C24" s="8"/>
      <c r="D24" s="4"/>
    </row>
    <row r="25" spans="1:4" ht="15" customHeight="1" x14ac:dyDescent="0.2">
      <c r="A25" s="12" t="s">
        <v>33</v>
      </c>
      <c r="B25" s="11"/>
      <c r="C25" s="8"/>
      <c r="D25" s="4">
        <f>B23</f>
        <v>0</v>
      </c>
    </row>
    <row r="26" spans="1:4" ht="15" customHeight="1" x14ac:dyDescent="0.2">
      <c r="A26" s="10" t="s">
        <v>32</v>
      </c>
      <c r="B26" s="9"/>
      <c r="C26" s="8"/>
    </row>
    <row r="27" spans="1:4" ht="14.25" customHeight="1" x14ac:dyDescent="0.2">
      <c r="A27" s="12" t="s">
        <v>31</v>
      </c>
      <c r="B27" s="11"/>
      <c r="C27" s="8"/>
      <c r="D27" s="4">
        <f>B27</f>
        <v>0</v>
      </c>
    </row>
    <row r="28" spans="1:4" ht="15" customHeight="1" x14ac:dyDescent="0.2">
      <c r="A28" s="12" t="s">
        <v>30</v>
      </c>
      <c r="B28" s="11"/>
      <c r="C28" s="8"/>
      <c r="D28" s="4">
        <f>B28</f>
        <v>0</v>
      </c>
    </row>
    <row r="29" spans="1:4" ht="15" customHeight="1" x14ac:dyDescent="0.2">
      <c r="A29" s="12" t="s">
        <v>29</v>
      </c>
      <c r="B29" s="11"/>
      <c r="C29" s="8"/>
      <c r="D29" s="4"/>
    </row>
    <row r="30" spans="1:4" ht="15" customHeight="1" x14ac:dyDescent="0.2">
      <c r="A30" s="12" t="s">
        <v>28</v>
      </c>
      <c r="B30" s="11"/>
      <c r="C30" s="8"/>
      <c r="D30" s="4">
        <f>B29</f>
        <v>0</v>
      </c>
    </row>
    <row r="31" spans="1:4" ht="15" customHeight="1" x14ac:dyDescent="0.2">
      <c r="A31" s="10" t="s">
        <v>27</v>
      </c>
      <c r="B31" s="9"/>
      <c r="C31" s="8"/>
    </row>
    <row r="32" spans="1:4" ht="28.5" customHeight="1" x14ac:dyDescent="0.2">
      <c r="A32" s="12" t="s">
        <v>26</v>
      </c>
      <c r="B32" s="11"/>
      <c r="C32" s="8"/>
      <c r="D32" s="4">
        <f>B32</f>
        <v>0</v>
      </c>
    </row>
    <row r="33" spans="1:5" ht="41.25" customHeight="1" x14ac:dyDescent="0.2">
      <c r="A33" s="12" t="s">
        <v>25</v>
      </c>
      <c r="B33" s="11"/>
      <c r="C33" s="8"/>
      <c r="D33" s="4">
        <f>B33</f>
        <v>0</v>
      </c>
    </row>
    <row r="34" spans="1:5" x14ac:dyDescent="0.2">
      <c r="A34" s="10" t="s">
        <v>24</v>
      </c>
      <c r="B34" s="9"/>
      <c r="C34" s="8"/>
      <c r="E34" s="2"/>
    </row>
    <row r="35" spans="1:5" ht="14.25" customHeight="1" x14ac:dyDescent="0.2">
      <c r="A35" s="20" t="s">
        <v>23</v>
      </c>
      <c r="B35" s="11"/>
      <c r="C35" s="8"/>
      <c r="D35" s="4">
        <f>B35</f>
        <v>0</v>
      </c>
    </row>
    <row r="36" spans="1:5" ht="14.25" customHeight="1" x14ac:dyDescent="0.2">
      <c r="A36" s="20" t="s">
        <v>22</v>
      </c>
      <c r="B36" s="11"/>
      <c r="C36" s="8"/>
      <c r="D36" s="4">
        <f>B36</f>
        <v>0</v>
      </c>
    </row>
    <row r="37" spans="1:5" ht="15" customHeight="1" x14ac:dyDescent="0.2">
      <c r="A37" s="20" t="s">
        <v>21</v>
      </c>
      <c r="B37" s="11"/>
      <c r="C37" s="8"/>
      <c r="D37" s="4">
        <f>B37</f>
        <v>0</v>
      </c>
    </row>
    <row r="38" spans="1:5" ht="15" customHeight="1" x14ac:dyDescent="0.2">
      <c r="A38" s="20" t="s">
        <v>20</v>
      </c>
      <c r="B38" s="11"/>
      <c r="C38" s="8"/>
      <c r="D38" s="4">
        <f>B38</f>
        <v>0</v>
      </c>
    </row>
    <row r="39" spans="1:5" ht="15" customHeight="1" x14ac:dyDescent="0.2">
      <c r="A39" s="20" t="s">
        <v>19</v>
      </c>
      <c r="B39" s="11"/>
      <c r="C39" s="8"/>
      <c r="D39" s="4">
        <f>B39</f>
        <v>0</v>
      </c>
    </row>
    <row r="40" spans="1:5" ht="15" customHeight="1" x14ac:dyDescent="0.2">
      <c r="B40" s="9"/>
      <c r="C40" s="8"/>
      <c r="D40" s="2"/>
    </row>
    <row r="41" spans="1:5" ht="15" customHeight="1" x14ac:dyDescent="0.2">
      <c r="A41" s="12" t="s">
        <v>18</v>
      </c>
      <c r="B41" s="19"/>
      <c r="C41" s="8"/>
      <c r="D41" s="4">
        <f>B41</f>
        <v>0</v>
      </c>
    </row>
    <row r="42" spans="1:5" ht="15" customHeight="1" x14ac:dyDescent="0.2">
      <c r="A42" s="12" t="s">
        <v>17</v>
      </c>
      <c r="B42" s="19"/>
      <c r="C42" s="8"/>
      <c r="D42" s="4">
        <f>B42</f>
        <v>0</v>
      </c>
    </row>
    <row r="43" spans="1:5" ht="15" customHeight="1" x14ac:dyDescent="0.2">
      <c r="A43" s="12" t="s">
        <v>16</v>
      </c>
      <c r="B43" s="19"/>
      <c r="C43" s="8"/>
      <c r="D43" s="4"/>
    </row>
    <row r="44" spans="1:5" ht="15" customHeight="1" x14ac:dyDescent="0.2">
      <c r="A44" s="12" t="s">
        <v>15</v>
      </c>
      <c r="B44" s="19"/>
      <c r="C44" s="8"/>
      <c r="D44" s="4"/>
    </row>
    <row r="45" spans="1:5" x14ac:dyDescent="0.2">
      <c r="A45" s="20" t="s">
        <v>14</v>
      </c>
      <c r="B45" s="19"/>
      <c r="C45" s="8"/>
      <c r="D45" s="4">
        <f>B45</f>
        <v>0</v>
      </c>
      <c r="E45" s="2"/>
    </row>
    <row r="46" spans="1:5" x14ac:dyDescent="0.2">
      <c r="A46" s="12" t="s">
        <v>13</v>
      </c>
      <c r="B46" s="11"/>
      <c r="C46" s="8"/>
      <c r="D46" s="4">
        <f>B46</f>
        <v>0</v>
      </c>
    </row>
    <row r="47" spans="1:5" ht="14.25" customHeight="1" x14ac:dyDescent="0.2">
      <c r="A47" s="25" t="s">
        <v>12</v>
      </c>
      <c r="B47" s="25"/>
    </row>
    <row r="48" spans="1:5" ht="15" customHeight="1" x14ac:dyDescent="0.2">
      <c r="A48" s="25"/>
      <c r="B48" s="25"/>
    </row>
    <row r="49" spans="1:5" ht="28.5" customHeight="1" x14ac:dyDescent="0.2">
      <c r="A49" s="25"/>
      <c r="B49" s="25"/>
    </row>
    <row r="50" spans="1:5" ht="15" customHeight="1" thickBot="1" x14ac:dyDescent="0.25">
      <c r="A50" s="10" t="s">
        <v>11</v>
      </c>
      <c r="B50" s="9"/>
      <c r="C50" s="8"/>
    </row>
    <row r="51" spans="1:5" ht="62.25" customHeight="1" thickBot="1" x14ac:dyDescent="0.25">
      <c r="A51" s="18"/>
      <c r="B51" s="17"/>
      <c r="C51" s="16"/>
      <c r="D51" s="4">
        <f>A51</f>
        <v>0</v>
      </c>
    </row>
    <row r="52" spans="1:5" ht="15" customHeight="1" x14ac:dyDescent="0.2">
      <c r="A52" s="10" t="s">
        <v>10</v>
      </c>
      <c r="B52" s="9"/>
      <c r="C52" s="8"/>
    </row>
    <row r="53" spans="1:5" x14ac:dyDescent="0.2">
      <c r="A53" s="12" t="s">
        <v>9</v>
      </c>
      <c r="B53" s="11"/>
      <c r="C53" s="14" t="s">
        <v>8</v>
      </c>
      <c r="D53" s="4">
        <f t="shared" ref="D53:D58" si="1">B53</f>
        <v>0</v>
      </c>
      <c r="E53" s="2"/>
    </row>
    <row r="54" spans="1:5" ht="15" customHeight="1" x14ac:dyDescent="0.2">
      <c r="A54" s="12" t="s">
        <v>7</v>
      </c>
      <c r="B54" s="11"/>
      <c r="C54" s="13">
        <f>(B54*PI()*B11)/60000</f>
        <v>0</v>
      </c>
      <c r="D54" s="4">
        <f t="shared" si="1"/>
        <v>0</v>
      </c>
    </row>
    <row r="55" spans="1:5" ht="15" customHeight="1" x14ac:dyDescent="0.2">
      <c r="A55" s="12" t="s">
        <v>6</v>
      </c>
      <c r="B55" s="11"/>
      <c r="C55" s="15"/>
      <c r="D55" s="4">
        <f t="shared" si="1"/>
        <v>0</v>
      </c>
    </row>
    <row r="56" spans="1:5" ht="15" customHeight="1" x14ac:dyDescent="0.2">
      <c r="A56" s="12" t="s">
        <v>5</v>
      </c>
      <c r="B56" s="11"/>
      <c r="C56" s="14" t="s">
        <v>4</v>
      </c>
      <c r="D56" s="4">
        <f t="shared" si="1"/>
        <v>0</v>
      </c>
    </row>
    <row r="57" spans="1:5" ht="15" customHeight="1" x14ac:dyDescent="0.2">
      <c r="A57" s="12" t="s">
        <v>3</v>
      </c>
      <c r="B57" s="11"/>
      <c r="C57" s="13">
        <f>100*B57/(($B$54-2.5)*2.5*PI())</f>
        <v>0</v>
      </c>
      <c r="D57" s="4">
        <f t="shared" si="1"/>
        <v>0</v>
      </c>
    </row>
    <row r="58" spans="1:5" ht="14.25" customHeight="1" x14ac:dyDescent="0.2">
      <c r="A58" s="12" t="s">
        <v>2</v>
      </c>
      <c r="B58" s="11"/>
      <c r="C58" s="13">
        <f>100*B58/(($B$54-2.5)*2.5*PI())</f>
        <v>0</v>
      </c>
      <c r="D58" s="4">
        <f t="shared" si="1"/>
        <v>0</v>
      </c>
    </row>
    <row r="59" spans="1:5" x14ac:dyDescent="0.2">
      <c r="B59" s="9"/>
      <c r="C59" s="8"/>
      <c r="D59" s="2"/>
    </row>
    <row r="60" spans="1:5" ht="26.25" customHeight="1" x14ac:dyDescent="0.2">
      <c r="A60" s="12" t="s">
        <v>1</v>
      </c>
      <c r="B60" s="11"/>
      <c r="C60" s="8"/>
      <c r="D60" s="4">
        <f>B60</f>
        <v>0</v>
      </c>
    </row>
    <row r="61" spans="1:5" ht="14.25" customHeight="1" x14ac:dyDescent="0.2"/>
    <row r="62" spans="1:5" ht="15" customHeight="1" thickBot="1" x14ac:dyDescent="0.25">
      <c r="A62" s="10" t="s">
        <v>0</v>
      </c>
      <c r="B62" s="9"/>
      <c r="C62" s="8"/>
    </row>
    <row r="63" spans="1:5" ht="90" customHeight="1" thickBot="1" x14ac:dyDescent="0.25">
      <c r="A63" s="7"/>
      <c r="B63" s="6"/>
      <c r="C63" s="5"/>
      <c r="D63" s="4">
        <f>A63</f>
        <v>0</v>
      </c>
    </row>
    <row r="70" ht="51" customHeight="1" x14ac:dyDescent="0.2"/>
  </sheetData>
  <mergeCells count="2">
    <mergeCell ref="A1:C1"/>
    <mergeCell ref="A47:B49"/>
  </mergeCells>
  <conditionalFormatting sqref="D63 D60 D53:D58 D51 D35:D39 D41:D46 D32:D33 D27:D30 D4:D17 D19:D25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portuguese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gruenm88</dc:creator>
  <cp:lastModifiedBy>Schreier, Julia</cp:lastModifiedBy>
  <dcterms:created xsi:type="dcterms:W3CDTF">2017-10-13T13:45:07Z</dcterms:created>
  <dcterms:modified xsi:type="dcterms:W3CDTF">2021-10-05T10:19:19Z</dcterms:modified>
</cp:coreProperties>
</file>